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0" windowWidth="13425" windowHeight="8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<sst xmlns="http://schemas.openxmlformats.org/spreadsheetml/2006/main" count="7" uniqueCount="7">
  <si>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Principle</t>
  </si>
  <si>
    <t>Interest</t>
  </si>
  <si>
    <t>Years</t>
  </si>
  <si>
    <t>PI Payment</t>
  </si>
  <si>
    <t>Taxes</t>
  </si>
  <si>
    <t>Insurance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</si>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</sst>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44" fontId="0" fillId="0" borderId="1" xfId="17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19" applyNumberFormat="1" applyFont="1" applyFill="1" applyBorder="1" applyAlignment="1">
      <alignment/>
    </xf>
    <xf numFmtId="43" fontId="0" fillId="0" borderId="0" xfId="15" applyFont="1" applyFill="1" applyBorder="1" applyAlignment="1">
      <alignment/>
    </xf>
    <xf numFmtId="44" fontId="0" fillId="0" borderId="0" xfId="17" applyFont="1" applyFill="1" applyBorder="1" applyAlignment="1">
      <alignment/>
    </xf>
    <xf numFmtId="0" fontId="0" fillId="0" borderId="1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4" fontId="0" fillId="0" borderId="2" xfId="17" applyFont="1" applyFill="1" applyBorder="1" applyAlignment="1">
      <alignment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44" fontId="0" fillId="0" borderId="3" xfId="17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10.57421875" style="0" bestFit="1" customWidth="1"/>
    <col min="2" max="2" width="12.140625" style="0" bestFit="1" customWidth="1"/>
    <col min="3" max="3" width="12.140625" style="0" customWidth="1"/>
    <col min="4" max="4" width="12.140625" style="0" bestFit="1" customWidth="1"/>
    <col min="5" max="5" width="10.140625" style="0" bestFit="1" customWidth="1"/>
    <col min="6" max="8" width="12.140625" style="0" bestFit="1" customWidth="1"/>
  </cols>
  <sheetData>
    <row r="1" spans="1:8" ht="12.75">
      <c r="A1" s="6" t="s">
        <v>0</v>
      </c>
      <c r="B1" s="1">
        <v>130000</v>
      </c>
      <c r="C1" s="1">
        <v>135000</v>
      </c>
      <c r="D1" s="1">
        <v>140000</v>
      </c>
      <c r="E1" s="1">
        <v>1000</v>
      </c>
      <c r="F1" s="1">
        <v>130000</v>
      </c>
      <c r="G1" s="1">
        <v>130000</v>
      </c>
      <c r="H1" s="1">
        <v>130000</v>
      </c>
    </row>
    <row r="2" spans="1:8" ht="12.75">
      <c r="A2" s="7" t="s">
        <v>1</v>
      </c>
      <c r="B2" s="3">
        <v>0.0725</v>
      </c>
      <c r="C2" s="3">
        <v>0.0725</v>
      </c>
      <c r="D2" s="3">
        <v>0.0725</v>
      </c>
      <c r="E2" s="3">
        <v>0.0725</v>
      </c>
      <c r="F2" s="3">
        <v>0.0725</v>
      </c>
      <c r="G2" s="3">
        <v>0.0725</v>
      </c>
      <c r="H2" s="3">
        <v>0.0725</v>
      </c>
    </row>
    <row r="3" spans="1:8" ht="12.75">
      <c r="A3" s="7" t="s">
        <v>2</v>
      </c>
      <c r="B3" s="4">
        <v>30</v>
      </c>
      <c r="C3" s="4">
        <v>30</v>
      </c>
      <c r="D3" s="4">
        <v>30</v>
      </c>
      <c r="E3" s="4">
        <v>30</v>
      </c>
      <c r="F3" s="4">
        <v>30</v>
      </c>
      <c r="G3" s="4">
        <v>30</v>
      </c>
      <c r="H3" s="4">
        <v>30</v>
      </c>
    </row>
    <row r="4" spans="1:8" ht="12.75">
      <c r="A4" s="7"/>
      <c r="B4" s="2"/>
      <c r="C4" s="2"/>
      <c r="D4" s="2"/>
      <c r="E4" s="2"/>
      <c r="F4" s="2"/>
      <c r="G4" s="2"/>
      <c r="H4" s="2"/>
    </row>
    <row r="5" spans="1:8" ht="12.75">
      <c r="A5" s="9" t="s">
        <v>3</v>
      </c>
      <c r="B5" s="8">
        <f>PMT(B2/12,B3*12,B1,0,0)*-1</f>
        <v>886.8291640730492</v>
      </c>
      <c r="C5" s="8">
        <f aca="true" t="shared" si="0" ref="C5:H5">PMT(C2/12,C3*12,C1,0,0)*-1</f>
        <v>920.9379780758588</v>
      </c>
      <c r="D5" s="8">
        <f>PMT(D2/12,D3*12,D1,0,0)*-1</f>
        <v>955.0467920786683</v>
      </c>
      <c r="E5" s="8">
        <f t="shared" si="0"/>
        <v>6.821762800561917</v>
      </c>
      <c r="F5" s="8">
        <f t="shared" si="0"/>
        <v>886.8291640730492</v>
      </c>
      <c r="G5" s="8">
        <f t="shared" si="0"/>
        <v>886.8291640730492</v>
      </c>
      <c r="H5" s="8">
        <f t="shared" si="0"/>
        <v>886.8291640730492</v>
      </c>
    </row>
    <row r="6" spans="1:8" ht="12.75">
      <c r="A6" s="10"/>
      <c r="B6" s="5"/>
      <c r="C6" s="5"/>
      <c r="D6" s="5"/>
      <c r="E6" s="5"/>
      <c r="F6" s="5"/>
      <c r="G6" s="5"/>
      <c r="H6" s="5"/>
    </row>
    <row r="7" spans="1:8" ht="12.75">
      <c r="A7" s="9" t="s">
        <v>4</v>
      </c>
      <c r="B7" s="8">
        <v>455</v>
      </c>
      <c r="C7" s="8">
        <v>455</v>
      </c>
      <c r="D7" s="8">
        <v>455</v>
      </c>
      <c r="E7" s="8">
        <v>0</v>
      </c>
      <c r="F7" s="8">
        <v>455</v>
      </c>
      <c r="G7" s="8">
        <v>455</v>
      </c>
      <c r="H7" s="8">
        <v>455</v>
      </c>
    </row>
    <row r="8" spans="1:8" ht="12.75">
      <c r="A8" s="9" t="s">
        <v>5</v>
      </c>
      <c r="B8" s="8">
        <v>55</v>
      </c>
      <c r="C8" s="8">
        <v>55</v>
      </c>
      <c r="D8" s="8">
        <v>55</v>
      </c>
      <c r="E8" s="8">
        <v>0</v>
      </c>
      <c r="F8" s="8">
        <v>55</v>
      </c>
      <c r="G8" s="8">
        <v>55</v>
      </c>
      <c r="H8" s="8">
        <v>55</v>
      </c>
    </row>
    <row r="9" spans="1:8" ht="12.75">
      <c r="A9" s="10"/>
      <c r="B9" s="5"/>
      <c r="C9" s="5"/>
      <c r="D9" s="5"/>
      <c r="E9" s="5"/>
      <c r="F9" s="5"/>
      <c r="G9" s="5"/>
      <c r="H9" s="5"/>
    </row>
    <row r="10" spans="1:8" ht="13.5" thickBot="1">
      <c r="A10" s="11" t="s">
        <v>6</v>
      </c>
      <c r="B10" s="12">
        <f>SUM(B5:B9)</f>
        <v>1396.8291640730492</v>
      </c>
      <c r="C10" s="12">
        <f aca="true" t="shared" si="1" ref="C10:H10">SUM(C5:C9)</f>
        <v>1430.9379780758588</v>
      </c>
      <c r="D10" s="12">
        <f t="shared" si="1"/>
        <v>1465.0467920786682</v>
      </c>
      <c r="E10" s="12">
        <f t="shared" si="1"/>
        <v>6.821762800561917</v>
      </c>
      <c r="F10" s="12">
        <f t="shared" si="1"/>
        <v>1396.8291640730492</v>
      </c>
      <c r="G10" s="12">
        <f t="shared" si="1"/>
        <v>1396.8291640730492</v>
      </c>
      <c r="H10" s="12">
        <f t="shared" si="1"/>
        <v>1396.8291640730492</v>
      </c>
    </row>
  </sheetData>
  <printOptions/>
  <pageMargins left="0.75" right="0.75" top="1" bottom="1" header="0.5" footer="0.5"/>
  <pageSetup horizontalDpi="360" verticalDpi="3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 Maurice</dc:creator>
  <cp:keywords/>
  <dc:description/>
  <cp:lastModifiedBy>Gene Maurice</cp:lastModifiedBy>
  <cp:lastPrinted>1998-01-30T12:57:35Z</cp:lastPrinted>
  <dcterms:created xsi:type="dcterms:W3CDTF">1998-01-30T12:44:48Z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